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C3D94D72-D00A-4205-B123-C8E918DA36AE}" xr6:coauthVersionLast="47" xr6:coauthVersionMax="47" xr10:uidLastSave="{00000000-0000-0000-0000-000000000000}"/>
  <bookViews>
    <workbookView xWindow="38290" yWindow="-110" windowWidth="38620" windowHeight="21220" xr2:uid="{00000000-000D-0000-FFFF-FFFF00000000}"/>
  </bookViews>
  <sheets>
    <sheet name="Matrix" sheetId="1" r:id="rId1"/>
    <sheet name="Loo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<sst xmlns="http://schemas.openxmlformats.org/spreadsheetml/2006/main" count="385" uniqueCount="191">
  <si>
    <t>No need for action</t>
  </si>
  <si>
    <t>Action may be needed</t>
  </si>
  <si>
    <t>Action needed</t>
  </si>
  <si>
    <t>Disease Risk Score</t>
  </si>
  <si>
    <t>Minimum number of days high risk for action needed</t>
  </si>
  <si>
    <t>Crop</t>
  </si>
  <si>
    <t>Disease</t>
  </si>
  <si>
    <t>Pathogen</t>
  </si>
  <si>
    <t>0-3</t>
  </si>
  <si>
    <t>Apples</t>
  </si>
  <si>
    <t>Apple Scab</t>
  </si>
  <si>
    <t>Venturia inaequalis</t>
  </si>
  <si>
    <t>Fire Blight</t>
  </si>
  <si>
    <t>Erwinia amylovora</t>
  </si>
  <si>
    <t>Barley</t>
  </si>
  <si>
    <t>Barley Stripe</t>
  </si>
  <si>
    <t>Pyrenophora graminea</t>
  </si>
  <si>
    <t>Dwarf leaf rust</t>
  </si>
  <si>
    <t>Puccinia hordei</t>
  </si>
  <si>
    <t>Eyespot</t>
  </si>
  <si>
    <t>Oculimacula yallundae</t>
  </si>
  <si>
    <t>Fusarium Head Blight</t>
  </si>
  <si>
    <t>Gibberella zeae</t>
  </si>
  <si>
    <t>Leaf Scald</t>
  </si>
  <si>
    <t>Rhynchosporium secalis</t>
  </si>
  <si>
    <t>Net Blotch</t>
  </si>
  <si>
    <t>Pyrenophora teres</t>
  </si>
  <si>
    <t>Powdery Mildew</t>
  </si>
  <si>
    <t>Blumeria graminis f. sp. hordei</t>
  </si>
  <si>
    <t>Septoria leaf blotch</t>
  </si>
  <si>
    <t>Zymoseptoria tritici</t>
  </si>
  <si>
    <t>Broad bean</t>
  </si>
  <si>
    <t>Ascochyta leaf spot</t>
  </si>
  <si>
    <t>Ascochyta fabae</t>
  </si>
  <si>
    <t>Chocolate spot</t>
  </si>
  <si>
    <t>Botrytis fabae</t>
  </si>
  <si>
    <t>Downy mildew</t>
  </si>
  <si>
    <t>Peronospora viciae</t>
  </si>
  <si>
    <t>Broccoli</t>
  </si>
  <si>
    <t>Dark Leaf Spot</t>
  </si>
  <si>
    <t>Alternaria brassicicola</t>
  </si>
  <si>
    <t>Hyaloperonospora brassicae</t>
  </si>
  <si>
    <t>Grey Leaf Spot</t>
  </si>
  <si>
    <t>Alternaria brassicae</t>
  </si>
  <si>
    <t>Erysiphe cruciferarum</t>
  </si>
  <si>
    <t>Ring Spot</t>
  </si>
  <si>
    <t>Mycosphaerella brassicicola</t>
  </si>
  <si>
    <t>White Rust</t>
  </si>
  <si>
    <t>Albugo candida</t>
  </si>
  <si>
    <t>Xanthomonas</t>
  </si>
  <si>
    <t>Carrots</t>
  </si>
  <si>
    <t>Alternaria leaf blight</t>
  </si>
  <si>
    <t>Alternaria dauci</t>
  </si>
  <si>
    <t>Cercospora leaf blight</t>
  </si>
  <si>
    <t>Cercospora carotae</t>
  </si>
  <si>
    <t>Erysiphe heraclei</t>
  </si>
  <si>
    <t>White mold</t>
  </si>
  <si>
    <t>Sclerotinia sclerotiorum</t>
  </si>
  <si>
    <t>Cauliflower</t>
  </si>
  <si>
    <t>Combining pea</t>
  </si>
  <si>
    <t>Ascochyta blight</t>
  </si>
  <si>
    <t>Ascochyta pisi</t>
  </si>
  <si>
    <t>Grey mould</t>
  </si>
  <si>
    <t>Botrytis cinerea</t>
  </si>
  <si>
    <t>Mycosphaerella blight</t>
  </si>
  <si>
    <t>Didymella pinodes</t>
  </si>
  <si>
    <t>Head cabbage</t>
  </si>
  <si>
    <t>Leek</t>
  </si>
  <si>
    <t>Purple Blotch</t>
  </si>
  <si>
    <t>Alternaria porri</t>
  </si>
  <si>
    <t>Rust</t>
  </si>
  <si>
    <t>Puccinia allii</t>
  </si>
  <si>
    <t>White Tip Disease</t>
  </si>
  <si>
    <t>Phytophthora porri</t>
  </si>
  <si>
    <t>Maize</t>
  </si>
  <si>
    <t>Maize Leaf Blight</t>
  </si>
  <si>
    <t>Setosphaeria turcica</t>
  </si>
  <si>
    <t>Maize Leaf Blotch</t>
  </si>
  <si>
    <t>Cochliobolus carbonum</t>
  </si>
  <si>
    <t>Oats</t>
  </si>
  <si>
    <t>Black rust</t>
  </si>
  <si>
    <t>Puccinia graminis f. sp. avenae</t>
  </si>
  <si>
    <t>Crown Rust</t>
  </si>
  <si>
    <t>Puccinia coronata var. avenae</t>
  </si>
  <si>
    <t>Leaf Blotch</t>
  </si>
  <si>
    <t>Pyrenophora avenae</t>
  </si>
  <si>
    <t>Onions</t>
  </si>
  <si>
    <t>Botrytis Leaf Blight</t>
  </si>
  <si>
    <t>Botrytis squamosa</t>
  </si>
  <si>
    <t>Peronospora destructor</t>
  </si>
  <si>
    <t>Stemphylium Leaf Blight</t>
  </si>
  <si>
    <t>Stemphylium vesicarium</t>
  </si>
  <si>
    <t>Potatoes</t>
  </si>
  <si>
    <t>Early Blight</t>
  </si>
  <si>
    <t>Alternaria solani</t>
  </si>
  <si>
    <t>Late Blight</t>
  </si>
  <si>
    <t>Phytophthora infestans</t>
  </si>
  <si>
    <t>Phytophthora Tuber Infection</t>
  </si>
  <si>
    <t>Rapeseed</t>
  </si>
  <si>
    <t>Leaf Spot</t>
  </si>
  <si>
    <t>Light leaf spot</t>
  </si>
  <si>
    <t>Pyrenopeziza brassicae</t>
  </si>
  <si>
    <t>Soybean</t>
  </si>
  <si>
    <t>Brown spot</t>
  </si>
  <si>
    <t>Septoria glycines</t>
  </si>
  <si>
    <t>Soybean rust</t>
  </si>
  <si>
    <t>Phakopsora pachyrhizi</t>
  </si>
  <si>
    <t>Strawberries</t>
  </si>
  <si>
    <t>Anthracnose</t>
  </si>
  <si>
    <t>Colletotrichum acutatum</t>
  </si>
  <si>
    <t>Black Rot</t>
  </si>
  <si>
    <t>Phyllosticta ampelicida</t>
  </si>
  <si>
    <t>Botrytis</t>
  </si>
  <si>
    <t>Collar rot</t>
  </si>
  <si>
    <t>Phytophthora cactorum</t>
  </si>
  <si>
    <t>Common Leaf Spot</t>
  </si>
  <si>
    <t>Mycosphaerella fragariae</t>
  </si>
  <si>
    <t>Grey Mold  (Flowers)</t>
  </si>
  <si>
    <t>Leaf Scorch</t>
  </si>
  <si>
    <t>Diplocarpon earlianum</t>
  </si>
  <si>
    <t>Leaf spot</t>
  </si>
  <si>
    <t>Phomopsis obscurans</t>
  </si>
  <si>
    <t>Podosphaera aphanis</t>
  </si>
  <si>
    <t>Sugarbeets</t>
  </si>
  <si>
    <t>Cercospora leaf spot</t>
  </si>
  <si>
    <t>Cercospora beticola</t>
  </si>
  <si>
    <t>Sunflower</t>
  </si>
  <si>
    <t>Powdery mildew</t>
  </si>
  <si>
    <t>Golovinomyces cichoracearum</t>
  </si>
  <si>
    <t>Wheat</t>
  </si>
  <si>
    <t>Glume blotch</t>
  </si>
  <si>
    <t>Parastagonospora nodorum</t>
  </si>
  <si>
    <t>Leaf (brown) rust</t>
  </si>
  <si>
    <t>Puccinia triticina</t>
  </si>
  <si>
    <t>Pink Snow Mold</t>
  </si>
  <si>
    <t>Microdochium nivale</t>
  </si>
  <si>
    <t>Tan Spot (DTR)</t>
  </si>
  <si>
    <t>Pyrenophora tritici-repentis</t>
  </si>
  <si>
    <t>Yellow Rust</t>
  </si>
  <si>
    <t>Puccinia striiformis f. sp. tritici</t>
  </si>
  <si>
    <t>Wine grapes</t>
  </si>
  <si>
    <t>Downy Mildew</t>
  </si>
  <si>
    <t>Plasmopara viticola</t>
  </si>
  <si>
    <t>Grey Mold (Flowers)</t>
  </si>
  <si>
    <t>Powdery Mildew (Ascospores)</t>
  </si>
  <si>
    <t>Uncinula necator</t>
  </si>
  <si>
    <t>1: "No need for action."</t>
  </si>
  <si>
    <t>2: "No need for action but check your field and the app on a regular basis."</t>
  </si>
  <si>
    <t>3: "No need for action. Check your field on a weekly basis after crop closure."</t>
  </si>
  <si>
    <t>4: "No need for action. Consult your app again in 4 to 5 days."</t>
  </si>
  <si>
    <t>5: "No need for action. Infected fields should be identified. Crop rotation has limited effect. Chemical seed treatments are available."</t>
  </si>
  <si>
    <t>6: "Action may be needed if no application of fungicides has been made before now."</t>
  </si>
  <si>
    <t>7: "Action may be needed, but only after 3 consecutive days of high risk and if infestation is visible. You should consider to apply a preventative fungicide today if the current protection is fading."</t>
  </si>
  <si>
    <t>8: "Action may be needed, but only after 7 consecutive days of high risk."</t>
  </si>
  <si>
    <t>9: "Action needed, but only after 2 consecutive days of high risk and if infestation is visible. It is highly recommended that you apply a preventative or a curative (if available) fungicide today if protection is fading."</t>
  </si>
  <si>
    <t>10: "Action needed, but only after 2 consecutive days of high risk and if infestation is visible. It is highly recommended you apply a preventative fungicide today if the current protection is fading."</t>
  </si>
  <si>
    <t>11: "Action needed, but only after 6 consecutive days of high risk."</t>
  </si>
  <si>
    <t>12: "The weather conditions are favourable for this disease. You should consider to apply a preventive fungicide today if the current protection is fading."</t>
  </si>
  <si>
    <t>13: "The weather conditions are slightly favourable for this disease. Check the app again tomorrow, or apply a preventive fungicide in case spraying conditions are really bad in the next few days and the current protection is fading."</t>
  </si>
  <si>
    <t>14: "The weather conditions are unfavourable. Please check the app again tomorrow."</t>
  </si>
  <si>
    <t>15: "The weather conditions are very favourable for this disease. It is highly recommended you apply a preventive fungicide today if the current protection is fading."</t>
  </si>
  <si>
    <t>16: "No need for action, check if belonging fields have disease expressions. Consult your app again in 4 to 5 days."</t>
  </si>
  <si>
    <t>17: "No need for action. Check the app &amp; crops on a regular basis when at the end of tillering stage is approaching (T1, BBCH 30-31).If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</si>
  <si>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18: "No need for action. Check the app &amp; crops on a regular basis when the end of tillering stage and start of the flag leaf stage are approaching (T1 &amp; T2, BBCH 30-31 &amp; 39-49).If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</si>
  <si>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19: "No need for action. Check the app &amp; crops on a regular basis when the leafs unfolding stage and end of tillering stage is approaching (T0 &amp; T1, BBCH 15-20 &amp; 30-31).If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</si>
  <si>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20: "No need for action. Check the app on a regular basis when the stem elongation stage is approaching (T1, BBCH 30-39). 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</si>
  <si>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21: "No need for action, especially in the pre-flag leaf stage. Consult your app &amp; crops again in 4 to 5 days."</t>
  </si>
  <si>
    <t>22: "No need for action, especially in the pre flag leaf stage. Consult your app again in 4 to 5 days."</t>
  </si>
  <si>
    <t>23: "No need for action, especially in the pre flowering stage. Consult your app again in 4 to 5 days."</t>
  </si>
  <si>
    <t>24: "No need for action, especially in the pre-flag leaf stage. Check the app on a regular basis when the flag leaf stage is approaching (T2, BBCH 39-49).If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</si>
  <si>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25: "No need for action, especially in the pre flag leaf stage. Check the app on a regular basis when the flag leaf stage is approaching (T2, BBCH 39-49).If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</si>
  <si>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26: "No need for action, especially in the pre flowering stage. Check the app on a regular basis when the flowering stage is approaching (T3, BBCH 61).If a treatment has been carried out, look again in 4 to 5 days. If no treatment has been carried out yet, check the next 4 days to see if there are also days with a high (orange) or high (red) risk. If there are several days with orange or red, consider whether a treatment is necessary."</t>
  </si>
  <si>
    <t>27: "Action may be needed at the end of tillering stage and start of the flag leaf stage (T1 &amp; T2, BBCH 30-31 &amp; 39-49).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</si>
  <si>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28: "Action may be needed at the start of the flag leaf stage (T2, BBCH 39-49).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</si>
  <si>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29: "Action may be needed at the start of the flowering stage (T3, BBCH 61).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</si>
  <si>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30: "Action may be needed at the start of the leafs unfolding stage and end of tillering stage (T0 &amp; T1, BBCH 15-20 &amp; 30-31).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</si>
  <si>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31: "Action may be needed at the start of the leafs unfolding stage and end of tillering stage (T1, BBCH 30-31).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</si>
  <si>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32: "Action may be needed at the start of the tem elongation stage is approaching (T1, BBCH 30-39).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</si>
  <si>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33: "Preventive action is needed at the end of tillering stage (T1, BBCH 30-31).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</si>
  <si>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34: "Preventive action is needed at the end of tillering stage and start of the flag leaf stage (T1 &amp; T2, BBCH 30-31 &amp; 39-49).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</si>
  <si>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35: "Preventive action is needed at the start of the flag leaf stage (T2, BBCH 39-49).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</si>
  <si>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36: "Preventive action is needed at the start of the flowering stage (T3, BBCH61).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</si>
  <si>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37: "Preventive action is needed at the start of the leafs unfolding stage and end of tillering stage (T0 &amp; T1, BBCH 15-20 &amp; 30-31).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</si>
  <si>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38: "Preventive action is needed at the start of the stem elongation stage (T3, BBCH61). If no treatment has been carried out yet, consider these if the next 4 days are also orange or red. If a treatment has already been performed and the duration of protection is over within 2-3 days, consider a new treatment if the next few days are red. If they are orange, look again over 4-5 days. If a treatment has been carried out and the protection period is not over yet, do not look again until the protection period is over."</t>
  </si>
  <si>
    <t>39: "Action may be needed, but only after 3 consecutive days of high risk and if infestation is visible. You should consider to apply a combination of a preventative and a curative fungicide today if the current protection is fading."</t>
  </si>
  <si>
    <t>40: "No plant protection products are officially permitted. If available, try to use a plant enhancer or a biological agent."</t>
  </si>
  <si>
    <r>
      <rPr>
        <b/>
        <sz val="10"/>
        <color theme="1"/>
        <rFont val="Arial"/>
      </rPr>
      <t xml:space="preserve">How to use this table:
</t>
    </r>
    <r>
      <rPr>
        <sz val="10"/>
        <color theme="1"/>
        <rFont val="Arial"/>
      </rPr>
      <t>Look up your disease and its risk score in the table below, then enter the corresponding numeric code (1-40) in Cell C5 to view the course of action.</t>
    </r>
  </si>
  <si>
    <t>Enter numeric code here to view the course of action:</t>
  </si>
  <si>
    <t>N/A</t>
  </si>
  <si>
    <t>Action will appear here</t>
  </si>
  <si>
    <t>Enter code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</si>
</sst>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B7E1CD"/>
        <bgColor rgb="FFB7E1CD"/>
      </patternFill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/>
    <xf numFmtId="0" fontId="1" fillId="0" borderId="0" xfId="0" applyFont="1" applyAlignment="1">
      <alignment horizontal="center" vertical="top" wrapText="1"/>
    </xf>
    <xf numFmtId="0" fontId="1" fillId="4" borderId="0" xfId="0" applyFont="1" applyFill="1"/>
    <xf numFmtId="0" fontId="1" fillId="5" borderId="0" xfId="0" applyFont="1" applyFill="1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7" borderId="0" xfId="0" applyFont="1" applyFill="1"/>
    <xf numFmtId="0" fontId="3" fillId="8" borderId="0" xfId="0" applyFont="1" applyFill="1"/>
    <xf numFmtId="0" fontId="4" fillId="0" borderId="0" xfId="0" applyFont="1"/>
    <xf numFmtId="0" fontId="5" fillId="0" borderId="0" xfId="0" applyFont="1"/>
    <xf numFmtId="0" fontId="7" fillId="2" borderId="0" xfId="0" applyFont="1" applyFill="1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6" borderId="0" xfId="0" applyFont="1" applyFill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/>
    <xf numFmtId="0" fontId="2" fillId="0" borderId="0" xfId="0" applyFont="1" applyBorder="1"/>
    <xf numFmtId="0" fontId="10" fillId="9" borderId="9" xfId="0" applyFont="1" applyFill="1" applyBorder="1"/>
    <xf numFmtId="0" fontId="10" fillId="2" borderId="0" xfId="0" applyFont="1" applyFill="1"/>
  </cellXfs>
  <cellStyles count="1">
    <cellStyle name="Normal" xfId="0" builtinId="0"/>
  </cellStyles>
  <dxfs count="9"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1"/>
  <sheetViews>
    <sheetView tabSelected="1" workbookViewId="0">
      <pane ySplit="10" topLeftCell="A11" activePane="bottomLeft" state="frozen"/>
      <selection pane="bottomLeft" sqref="A1:B3"/>
    </sheetView>
  </sheetViews>
  <sheetFormatPr defaultColWidth="12.6328125" defaultRowHeight="15.75" customHeight="1" x14ac:dyDescent="0.6"/>
  <cols>
    <col min="1" max="1" width="15.86328125" customWidth="1"/>
    <col min="2" max="2" width="30" customWidth="1"/>
    <col min="3" max="3" width="23.7265625" customWidth="1"/>
    <col min="8" max="8" width="18.453125" customWidth="1"/>
    <col min="9" max="9" width="18.1328125" customWidth="1"/>
  </cols>
  <sheetData>
    <row r="1" spans="1:9" ht="21" customHeight="1" x14ac:dyDescent="0.6">
      <c r="A1" s="12" t="s">
        <v>186</v>
      </c>
      <c r="B1" s="13"/>
      <c r="C1" s="1" t="s">
        <v>0</v>
      </c>
      <c r="D1" s="2"/>
      <c r="E1" s="2"/>
      <c r="F1" s="2"/>
      <c r="G1" s="2"/>
      <c r="H1" s="2"/>
      <c r="I1" s="2"/>
    </row>
    <row r="2" spans="1:9" ht="21.75" customHeight="1" x14ac:dyDescent="0.6">
      <c r="A2" s="13"/>
      <c r="B2" s="13"/>
      <c r="C2" s="3" t="s">
        <v>1</v>
      </c>
      <c r="D2" s="2"/>
      <c r="E2" s="2"/>
      <c r="F2" s="2"/>
      <c r="G2" s="2"/>
      <c r="H2" s="2"/>
      <c r="I2" s="2"/>
    </row>
    <row r="3" spans="1:9" ht="24" customHeight="1" x14ac:dyDescent="0.6">
      <c r="A3" s="13"/>
      <c r="B3" s="13"/>
      <c r="C3" s="4" t="s">
        <v>2</v>
      </c>
      <c r="D3" s="2"/>
      <c r="E3" s="2"/>
      <c r="F3" s="2"/>
      <c r="G3" s="2"/>
      <c r="H3" s="2"/>
      <c r="I3" s="2"/>
    </row>
    <row r="4" spans="1:9" ht="13.75" thickBot="1" x14ac:dyDescent="0.75">
      <c r="A4" s="5"/>
      <c r="B4" s="5"/>
      <c r="C4" s="6"/>
      <c r="D4" s="14" t="str">
        <f>LOOKUP(C5,Lookup!A:A,Lookup!B:B)</f>
        <v>Action will appear here</v>
      </c>
      <c r="E4" s="15"/>
      <c r="F4" s="15"/>
      <c r="G4" s="15"/>
      <c r="H4" s="15"/>
      <c r="I4" s="16"/>
    </row>
    <row r="5" spans="1:9" ht="13.75" thickBot="1" x14ac:dyDescent="0.75">
      <c r="A5" s="32" t="s">
        <v>187</v>
      </c>
      <c r="B5" s="5"/>
      <c r="C5" s="31" t="s">
        <v>190</v>
      </c>
      <c r="D5" s="30"/>
      <c r="E5" s="13"/>
      <c r="F5" s="13"/>
      <c r="G5" s="13"/>
      <c r="H5" s="13"/>
      <c r="I5" s="18"/>
    </row>
    <row r="6" spans="1:9" ht="24.75" customHeight="1" x14ac:dyDescent="0.6">
      <c r="D6" s="17"/>
      <c r="E6" s="13"/>
      <c r="F6" s="13"/>
      <c r="G6" s="13"/>
      <c r="H6" s="13"/>
      <c r="I6" s="18"/>
    </row>
    <row r="7" spans="1:9" ht="30" customHeight="1" x14ac:dyDescent="0.6">
      <c r="D7" s="19"/>
      <c r="E7" s="20"/>
      <c r="F7" s="20"/>
      <c r="G7" s="20"/>
      <c r="H7" s="20"/>
      <c r="I7" s="21"/>
    </row>
    <row r="8" spans="1:9" ht="19.5" customHeight="1" x14ac:dyDescent="0.6">
      <c r="D8" s="7"/>
      <c r="E8" s="7"/>
      <c r="F8" s="7"/>
      <c r="G8" s="7"/>
    </row>
    <row r="9" spans="1:9" ht="13" x14ac:dyDescent="0.6">
      <c r="A9" s="22"/>
      <c r="B9" s="22"/>
      <c r="C9" s="23"/>
      <c r="D9" s="24" t="s">
        <v>3</v>
      </c>
      <c r="E9" s="25"/>
      <c r="F9" s="25"/>
      <c r="G9" s="25"/>
      <c r="H9" s="28" t="s">
        <v>4</v>
      </c>
    </row>
    <row r="10" spans="1:9" ht="34.5" customHeight="1" x14ac:dyDescent="0.6">
      <c r="A10" s="23" t="s">
        <v>5</v>
      </c>
      <c r="B10" s="23" t="s">
        <v>6</v>
      </c>
      <c r="C10" s="23" t="s">
        <v>7</v>
      </c>
      <c r="D10" s="26" t="s">
        <v>8</v>
      </c>
      <c r="E10" s="27">
        <v>45415</v>
      </c>
      <c r="F10" s="27">
        <v>45509</v>
      </c>
      <c r="G10" s="27">
        <v>45573</v>
      </c>
      <c r="H10" s="25"/>
    </row>
    <row r="11" spans="1:9" ht="14.75" x14ac:dyDescent="0.75">
      <c r="A11" s="8" t="s">
        <v>9</v>
      </c>
      <c r="B11" s="8" t="s">
        <v>10</v>
      </c>
      <c r="C11" s="8" t="s">
        <v>11</v>
      </c>
      <c r="D11" s="7">
        <v>14</v>
      </c>
      <c r="E11" s="7">
        <v>13</v>
      </c>
      <c r="F11" s="7">
        <v>12</v>
      </c>
      <c r="G11" s="7">
        <v>9</v>
      </c>
      <c r="H11" s="7">
        <v>2</v>
      </c>
    </row>
    <row r="12" spans="1:9" ht="14.75" x14ac:dyDescent="0.75">
      <c r="A12" s="9" t="s">
        <v>9</v>
      </c>
      <c r="B12" s="9" t="s">
        <v>12</v>
      </c>
      <c r="C12" s="9" t="s">
        <v>13</v>
      </c>
      <c r="D12" s="7">
        <v>1</v>
      </c>
      <c r="E12" s="7">
        <v>2</v>
      </c>
      <c r="F12" s="7">
        <v>4</v>
      </c>
      <c r="G12" s="7">
        <v>40</v>
      </c>
      <c r="H12" s="7" t="s">
        <v>188</v>
      </c>
    </row>
    <row r="13" spans="1:9" ht="14.75" x14ac:dyDescent="0.75">
      <c r="A13" s="8" t="s">
        <v>14</v>
      </c>
      <c r="B13" s="8" t="s">
        <v>15</v>
      </c>
      <c r="C13" s="8" t="s">
        <v>16</v>
      </c>
      <c r="D13" s="7">
        <v>1</v>
      </c>
      <c r="E13" s="7">
        <v>4</v>
      </c>
      <c r="F13" s="7">
        <v>7</v>
      </c>
      <c r="G13" s="7">
        <v>39</v>
      </c>
      <c r="H13" s="7">
        <v>3</v>
      </c>
    </row>
    <row r="14" spans="1:9" ht="14.75" x14ac:dyDescent="0.75">
      <c r="A14" s="9" t="s">
        <v>14</v>
      </c>
      <c r="B14" s="9" t="s">
        <v>17</v>
      </c>
      <c r="C14" s="9" t="s">
        <v>18</v>
      </c>
      <c r="D14" s="7">
        <v>1</v>
      </c>
      <c r="E14" s="7">
        <v>4</v>
      </c>
      <c r="F14" s="7">
        <v>6</v>
      </c>
      <c r="G14" s="7">
        <v>39</v>
      </c>
      <c r="H14" s="7">
        <v>3</v>
      </c>
    </row>
    <row r="15" spans="1:9" ht="14.75" x14ac:dyDescent="0.75">
      <c r="A15" s="8" t="s">
        <v>14</v>
      </c>
      <c r="B15" s="8" t="s">
        <v>19</v>
      </c>
      <c r="C15" s="8" t="s">
        <v>20</v>
      </c>
      <c r="D15" s="7">
        <v>1</v>
      </c>
      <c r="E15" s="7">
        <v>4</v>
      </c>
      <c r="F15" s="7">
        <v>6</v>
      </c>
      <c r="G15" s="7">
        <v>10</v>
      </c>
      <c r="H15" s="7">
        <v>2</v>
      </c>
    </row>
    <row r="16" spans="1:9" ht="14.75" x14ac:dyDescent="0.75">
      <c r="A16" s="9" t="s">
        <v>14</v>
      </c>
      <c r="B16" s="9" t="s">
        <v>21</v>
      </c>
      <c r="C16" s="9" t="s">
        <v>22</v>
      </c>
      <c r="D16" s="7">
        <v>23</v>
      </c>
      <c r="E16" s="7">
        <v>26</v>
      </c>
      <c r="F16" s="7">
        <v>6</v>
      </c>
      <c r="G16" s="7">
        <v>39</v>
      </c>
      <c r="H16" s="7">
        <v>3</v>
      </c>
    </row>
    <row r="17" spans="1:8" ht="14.75" x14ac:dyDescent="0.75">
      <c r="A17" s="8" t="s">
        <v>14</v>
      </c>
      <c r="B17" s="8" t="s">
        <v>23</v>
      </c>
      <c r="C17" s="8" t="s">
        <v>24</v>
      </c>
      <c r="D17" s="7">
        <v>1</v>
      </c>
      <c r="E17" s="7">
        <v>4</v>
      </c>
      <c r="F17" s="7">
        <v>6</v>
      </c>
      <c r="G17" s="7">
        <v>39</v>
      </c>
      <c r="H17" s="7">
        <v>3</v>
      </c>
    </row>
    <row r="18" spans="1:8" ht="14.75" x14ac:dyDescent="0.75">
      <c r="A18" s="9" t="s">
        <v>14</v>
      </c>
      <c r="B18" s="9" t="s">
        <v>25</v>
      </c>
      <c r="C18" s="9" t="s">
        <v>26</v>
      </c>
      <c r="D18" s="7">
        <v>1</v>
      </c>
      <c r="E18" s="7">
        <v>4</v>
      </c>
      <c r="F18" s="7">
        <v>6</v>
      </c>
      <c r="G18" s="7">
        <v>39</v>
      </c>
      <c r="H18" s="7">
        <v>3</v>
      </c>
    </row>
    <row r="19" spans="1:8" ht="14.75" x14ac:dyDescent="0.75">
      <c r="A19" s="8" t="s">
        <v>14</v>
      </c>
      <c r="B19" s="8" t="s">
        <v>27</v>
      </c>
      <c r="C19" s="8" t="s">
        <v>28</v>
      </c>
      <c r="D19" s="7">
        <v>1</v>
      </c>
      <c r="E19" s="7">
        <v>4</v>
      </c>
      <c r="F19" s="7">
        <v>6</v>
      </c>
      <c r="G19" s="7">
        <v>39</v>
      </c>
      <c r="H19" s="7">
        <v>3</v>
      </c>
    </row>
    <row r="20" spans="1:8" ht="14.75" x14ac:dyDescent="0.75">
      <c r="A20" s="9" t="s">
        <v>14</v>
      </c>
      <c r="B20" s="9" t="s">
        <v>29</v>
      </c>
      <c r="C20" s="9" t="s">
        <v>30</v>
      </c>
      <c r="D20" s="7" t="s">
        <v>188</v>
      </c>
      <c r="E20" s="7" t="s">
        <v>188</v>
      </c>
      <c r="F20" s="7" t="s">
        <v>188</v>
      </c>
      <c r="G20" s="7" t="s">
        <v>188</v>
      </c>
      <c r="H20" s="7" t="s">
        <v>188</v>
      </c>
    </row>
    <row r="21" spans="1:8" ht="14.75" x14ac:dyDescent="0.75">
      <c r="A21" s="8" t="s">
        <v>31</v>
      </c>
      <c r="B21" s="8" t="s">
        <v>32</v>
      </c>
      <c r="C21" s="8" t="s">
        <v>33</v>
      </c>
      <c r="D21" s="7">
        <v>1</v>
      </c>
      <c r="E21" s="7">
        <v>4</v>
      </c>
      <c r="F21" s="7">
        <v>6</v>
      </c>
      <c r="G21" s="7">
        <v>10</v>
      </c>
      <c r="H21" s="7">
        <v>2</v>
      </c>
    </row>
    <row r="22" spans="1:8" ht="14.75" x14ac:dyDescent="0.75">
      <c r="A22" s="9" t="s">
        <v>31</v>
      </c>
      <c r="B22" s="9" t="s">
        <v>34</v>
      </c>
      <c r="C22" s="9" t="s">
        <v>35</v>
      </c>
      <c r="D22" s="7">
        <v>1</v>
      </c>
      <c r="E22" s="7">
        <v>4</v>
      </c>
      <c r="F22" s="7">
        <v>6</v>
      </c>
      <c r="G22" s="7">
        <v>10</v>
      </c>
      <c r="H22" s="7">
        <v>2</v>
      </c>
    </row>
    <row r="23" spans="1:8" ht="14.75" x14ac:dyDescent="0.75">
      <c r="A23" s="8" t="s">
        <v>31</v>
      </c>
      <c r="B23" s="8" t="s">
        <v>36</v>
      </c>
      <c r="C23" s="8" t="s">
        <v>37</v>
      </c>
      <c r="D23" s="7">
        <v>1</v>
      </c>
      <c r="E23" s="7">
        <v>4</v>
      </c>
      <c r="F23" s="7">
        <v>6</v>
      </c>
      <c r="G23" s="7">
        <v>10</v>
      </c>
      <c r="H23" s="7">
        <v>2</v>
      </c>
    </row>
    <row r="24" spans="1:8" ht="14.75" x14ac:dyDescent="0.75">
      <c r="A24" s="9" t="s">
        <v>38</v>
      </c>
      <c r="B24" s="9" t="s">
        <v>39</v>
      </c>
      <c r="C24" s="9" t="s">
        <v>40</v>
      </c>
      <c r="D24" s="7">
        <v>1</v>
      </c>
      <c r="E24" s="7">
        <v>16</v>
      </c>
      <c r="F24" s="7">
        <v>6</v>
      </c>
      <c r="G24" s="7">
        <v>10</v>
      </c>
      <c r="H24" s="7">
        <v>2</v>
      </c>
    </row>
    <row r="25" spans="1:8" ht="14.75" x14ac:dyDescent="0.75">
      <c r="A25" s="8" t="s">
        <v>38</v>
      </c>
      <c r="B25" s="8" t="s">
        <v>36</v>
      </c>
      <c r="C25" s="8" t="s">
        <v>41</v>
      </c>
      <c r="D25" s="7">
        <v>1</v>
      </c>
      <c r="E25" s="7">
        <v>16</v>
      </c>
      <c r="F25" s="7">
        <v>6</v>
      </c>
      <c r="G25" s="7">
        <v>10</v>
      </c>
      <c r="H25" s="7">
        <v>2</v>
      </c>
    </row>
    <row r="26" spans="1:8" ht="14.75" x14ac:dyDescent="0.75">
      <c r="A26" s="9" t="s">
        <v>38</v>
      </c>
      <c r="B26" s="9" t="s">
        <v>42</v>
      </c>
      <c r="C26" s="9" t="s">
        <v>43</v>
      </c>
      <c r="D26" s="7">
        <v>1</v>
      </c>
      <c r="E26" s="7">
        <v>16</v>
      </c>
      <c r="F26" s="7">
        <v>6</v>
      </c>
      <c r="G26" s="7">
        <v>10</v>
      </c>
      <c r="H26" s="7">
        <v>2</v>
      </c>
    </row>
    <row r="27" spans="1:8" ht="14.75" x14ac:dyDescent="0.75">
      <c r="A27" s="8" t="s">
        <v>38</v>
      </c>
      <c r="B27" s="8" t="s">
        <v>27</v>
      </c>
      <c r="C27" s="8" t="s">
        <v>44</v>
      </c>
      <c r="D27" s="7">
        <v>1</v>
      </c>
      <c r="E27" s="7">
        <v>16</v>
      </c>
      <c r="F27" s="7">
        <v>6</v>
      </c>
      <c r="G27" s="7">
        <v>10</v>
      </c>
      <c r="H27" s="7">
        <v>2</v>
      </c>
    </row>
    <row r="28" spans="1:8" ht="14.75" x14ac:dyDescent="0.75">
      <c r="A28" s="9" t="s">
        <v>38</v>
      </c>
      <c r="B28" s="9" t="s">
        <v>45</v>
      </c>
      <c r="C28" s="9" t="s">
        <v>46</v>
      </c>
      <c r="D28" s="7">
        <v>1</v>
      </c>
      <c r="E28" s="7">
        <v>16</v>
      </c>
      <c r="F28" s="7">
        <v>6</v>
      </c>
      <c r="G28" s="7">
        <v>10</v>
      </c>
      <c r="H28" s="7">
        <v>2</v>
      </c>
    </row>
    <row r="29" spans="1:8" ht="14.75" x14ac:dyDescent="0.75">
      <c r="A29" s="8" t="s">
        <v>38</v>
      </c>
      <c r="B29" s="8" t="s">
        <v>47</v>
      </c>
      <c r="C29" s="8" t="s">
        <v>48</v>
      </c>
      <c r="D29" s="7">
        <v>1</v>
      </c>
      <c r="E29" s="7">
        <v>16</v>
      </c>
      <c r="F29" s="7">
        <v>6</v>
      </c>
      <c r="G29" s="7">
        <v>9</v>
      </c>
      <c r="H29" s="7">
        <v>2</v>
      </c>
    </row>
    <row r="30" spans="1:8" ht="14.75" x14ac:dyDescent="0.75">
      <c r="A30" s="9" t="s">
        <v>38</v>
      </c>
      <c r="B30" s="9" t="s">
        <v>49</v>
      </c>
      <c r="C30" s="9" t="s">
        <v>49</v>
      </c>
      <c r="D30" s="7">
        <v>1</v>
      </c>
      <c r="E30" s="7">
        <v>1</v>
      </c>
      <c r="F30" s="7">
        <v>1</v>
      </c>
      <c r="G30" s="7">
        <v>1</v>
      </c>
      <c r="H30" s="7" t="s">
        <v>188</v>
      </c>
    </row>
    <row r="31" spans="1:8" ht="14.75" x14ac:dyDescent="0.75">
      <c r="A31" s="8" t="s">
        <v>50</v>
      </c>
      <c r="B31" s="8" t="s">
        <v>51</v>
      </c>
      <c r="C31" s="8" t="s">
        <v>52</v>
      </c>
      <c r="D31" s="7">
        <v>1</v>
      </c>
      <c r="E31" s="7">
        <v>2</v>
      </c>
      <c r="F31" s="7">
        <v>7</v>
      </c>
      <c r="G31" s="7">
        <v>10</v>
      </c>
      <c r="H31" s="7">
        <v>2</v>
      </c>
    </row>
    <row r="32" spans="1:8" ht="14.75" x14ac:dyDescent="0.75">
      <c r="A32" s="9" t="s">
        <v>50</v>
      </c>
      <c r="B32" s="9" t="s">
        <v>53</v>
      </c>
      <c r="C32" s="9" t="s">
        <v>54</v>
      </c>
      <c r="D32" s="7">
        <v>1</v>
      </c>
      <c r="E32" s="7">
        <v>2</v>
      </c>
      <c r="F32" s="7">
        <v>10</v>
      </c>
      <c r="G32" s="7">
        <v>10</v>
      </c>
      <c r="H32" s="7">
        <v>2</v>
      </c>
    </row>
    <row r="33" spans="1:8" ht="14.75" x14ac:dyDescent="0.75">
      <c r="A33" s="8" t="s">
        <v>50</v>
      </c>
      <c r="B33" s="8" t="s">
        <v>27</v>
      </c>
      <c r="C33" s="8" t="s">
        <v>55</v>
      </c>
      <c r="D33" s="7">
        <v>2</v>
      </c>
      <c r="E33" s="7">
        <v>6</v>
      </c>
      <c r="F33" s="7">
        <v>7</v>
      </c>
      <c r="G33" s="7">
        <v>10</v>
      </c>
      <c r="H33" s="7">
        <v>2</v>
      </c>
    </row>
    <row r="34" spans="1:8" ht="14.75" x14ac:dyDescent="0.75">
      <c r="A34" s="9" t="s">
        <v>50</v>
      </c>
      <c r="B34" s="9" t="s">
        <v>56</v>
      </c>
      <c r="C34" s="9" t="s">
        <v>57</v>
      </c>
      <c r="D34" s="7">
        <v>1</v>
      </c>
      <c r="E34" s="7">
        <v>4</v>
      </c>
      <c r="F34" s="7">
        <v>6</v>
      </c>
      <c r="G34" s="7">
        <v>10</v>
      </c>
      <c r="H34" s="7">
        <v>2</v>
      </c>
    </row>
    <row r="35" spans="1:8" ht="14.75" x14ac:dyDescent="0.75">
      <c r="A35" s="8" t="s">
        <v>58</v>
      </c>
      <c r="B35" s="8" t="s">
        <v>39</v>
      </c>
      <c r="C35" s="8" t="s">
        <v>40</v>
      </c>
      <c r="D35" s="7">
        <v>1</v>
      </c>
      <c r="E35" s="7">
        <v>16</v>
      </c>
      <c r="F35" s="7">
        <v>6</v>
      </c>
      <c r="G35" s="7">
        <v>10</v>
      </c>
      <c r="H35" s="7">
        <v>2</v>
      </c>
    </row>
    <row r="36" spans="1:8" ht="14.75" x14ac:dyDescent="0.75">
      <c r="A36" s="9" t="s">
        <v>58</v>
      </c>
      <c r="B36" s="9" t="s">
        <v>36</v>
      </c>
      <c r="C36" s="9" t="s">
        <v>41</v>
      </c>
      <c r="D36" s="7">
        <v>1</v>
      </c>
      <c r="E36" s="7">
        <v>4</v>
      </c>
      <c r="F36" s="7">
        <v>6</v>
      </c>
      <c r="G36" s="7">
        <v>10</v>
      </c>
      <c r="H36" s="7">
        <v>2</v>
      </c>
    </row>
    <row r="37" spans="1:8" ht="14.75" x14ac:dyDescent="0.75">
      <c r="A37" s="8" t="s">
        <v>58</v>
      </c>
      <c r="B37" s="8" t="s">
        <v>42</v>
      </c>
      <c r="C37" s="8" t="s">
        <v>43</v>
      </c>
      <c r="D37" s="7">
        <v>1</v>
      </c>
      <c r="E37" s="7">
        <v>16</v>
      </c>
      <c r="F37" s="7">
        <v>6</v>
      </c>
      <c r="G37" s="7">
        <v>10</v>
      </c>
      <c r="H37" s="7">
        <v>2</v>
      </c>
    </row>
    <row r="38" spans="1:8" ht="14.75" x14ac:dyDescent="0.75">
      <c r="A38" s="9" t="s">
        <v>58</v>
      </c>
      <c r="B38" s="9" t="s">
        <v>27</v>
      </c>
      <c r="C38" s="9" t="s">
        <v>44</v>
      </c>
      <c r="D38" s="7">
        <v>1</v>
      </c>
      <c r="E38" s="7">
        <v>16</v>
      </c>
      <c r="F38" s="7">
        <v>6</v>
      </c>
      <c r="G38" s="7">
        <v>10</v>
      </c>
      <c r="H38" s="7">
        <v>2</v>
      </c>
    </row>
    <row r="39" spans="1:8" ht="14.75" x14ac:dyDescent="0.75">
      <c r="A39" s="8" t="s">
        <v>58</v>
      </c>
      <c r="B39" s="8" t="s">
        <v>45</v>
      </c>
      <c r="C39" s="8" t="s">
        <v>46</v>
      </c>
      <c r="D39" s="7">
        <v>1</v>
      </c>
      <c r="E39" s="7">
        <v>16</v>
      </c>
      <c r="F39" s="7">
        <v>6</v>
      </c>
      <c r="G39" s="7">
        <v>10</v>
      </c>
      <c r="H39" s="7">
        <v>2</v>
      </c>
    </row>
    <row r="40" spans="1:8" ht="14.75" x14ac:dyDescent="0.75">
      <c r="A40" s="9" t="s">
        <v>58</v>
      </c>
      <c r="B40" s="9" t="s">
        <v>47</v>
      </c>
      <c r="C40" s="9" t="s">
        <v>48</v>
      </c>
      <c r="D40" s="7">
        <v>1</v>
      </c>
      <c r="E40" s="7">
        <v>16</v>
      </c>
      <c r="F40" s="7">
        <v>6</v>
      </c>
      <c r="G40" s="7">
        <v>9</v>
      </c>
      <c r="H40" s="7">
        <v>2</v>
      </c>
    </row>
    <row r="41" spans="1:8" ht="14.75" x14ac:dyDescent="0.75">
      <c r="A41" s="8" t="s">
        <v>58</v>
      </c>
      <c r="B41" s="8" t="s">
        <v>49</v>
      </c>
      <c r="C41" s="8" t="s">
        <v>49</v>
      </c>
      <c r="D41" s="7">
        <v>1</v>
      </c>
      <c r="E41" s="7">
        <v>1</v>
      </c>
      <c r="F41" s="7">
        <v>1</v>
      </c>
      <c r="G41" s="7">
        <v>1</v>
      </c>
      <c r="H41" s="7" t="s">
        <v>188</v>
      </c>
    </row>
    <row r="42" spans="1:8" ht="14.75" x14ac:dyDescent="0.75">
      <c r="A42" s="9" t="s">
        <v>59</v>
      </c>
      <c r="B42" s="9" t="s">
        <v>60</v>
      </c>
      <c r="C42" s="9" t="s">
        <v>61</v>
      </c>
      <c r="D42" s="7">
        <v>1</v>
      </c>
      <c r="E42" s="7">
        <v>4</v>
      </c>
      <c r="F42" s="7">
        <v>6</v>
      </c>
      <c r="G42" s="7">
        <v>10</v>
      </c>
      <c r="H42" s="7">
        <v>2</v>
      </c>
    </row>
    <row r="43" spans="1:8" ht="14.75" x14ac:dyDescent="0.75">
      <c r="A43" s="8" t="s">
        <v>59</v>
      </c>
      <c r="B43" s="8" t="s">
        <v>32</v>
      </c>
      <c r="C43" s="8" t="s">
        <v>33</v>
      </c>
      <c r="D43" s="7" t="s">
        <v>188</v>
      </c>
      <c r="E43" s="7" t="s">
        <v>188</v>
      </c>
      <c r="F43" s="7" t="s">
        <v>188</v>
      </c>
      <c r="G43" s="7" t="s">
        <v>188</v>
      </c>
      <c r="H43" s="7" t="s">
        <v>188</v>
      </c>
    </row>
    <row r="44" spans="1:8" ht="14.75" x14ac:dyDescent="0.75">
      <c r="A44" s="9" t="s">
        <v>59</v>
      </c>
      <c r="B44" s="9" t="s">
        <v>34</v>
      </c>
      <c r="C44" s="9" t="s">
        <v>35</v>
      </c>
      <c r="D44" s="7" t="s">
        <v>188</v>
      </c>
      <c r="E44" s="7" t="s">
        <v>188</v>
      </c>
      <c r="F44" s="7" t="s">
        <v>188</v>
      </c>
      <c r="G44" s="7" t="s">
        <v>188</v>
      </c>
      <c r="H44" s="7" t="s">
        <v>188</v>
      </c>
    </row>
    <row r="45" spans="1:8" ht="14.75" x14ac:dyDescent="0.75">
      <c r="A45" s="8" t="s">
        <v>59</v>
      </c>
      <c r="B45" s="8" t="s">
        <v>36</v>
      </c>
      <c r="C45" s="8" t="s">
        <v>37</v>
      </c>
      <c r="D45" s="7">
        <v>1</v>
      </c>
      <c r="E45" s="7">
        <v>4</v>
      </c>
      <c r="F45" s="7">
        <v>7</v>
      </c>
      <c r="G45" s="7">
        <v>10</v>
      </c>
      <c r="H45" s="7">
        <v>2</v>
      </c>
    </row>
    <row r="46" spans="1:8" ht="14.75" x14ac:dyDescent="0.75">
      <c r="A46" s="9" t="s">
        <v>59</v>
      </c>
      <c r="B46" s="9" t="s">
        <v>62</v>
      </c>
      <c r="C46" s="9" t="s">
        <v>63</v>
      </c>
      <c r="D46" s="7">
        <v>1</v>
      </c>
      <c r="E46" s="7">
        <v>4</v>
      </c>
      <c r="F46" s="7">
        <v>6</v>
      </c>
      <c r="G46" s="7">
        <v>9</v>
      </c>
      <c r="H46" s="7">
        <v>2</v>
      </c>
    </row>
    <row r="47" spans="1:8" ht="14.75" x14ac:dyDescent="0.75">
      <c r="A47" s="8" t="s">
        <v>59</v>
      </c>
      <c r="B47" s="8" t="s">
        <v>64</v>
      </c>
      <c r="C47" s="8" t="s">
        <v>65</v>
      </c>
      <c r="D47" s="7">
        <v>1</v>
      </c>
      <c r="E47" s="7">
        <v>4</v>
      </c>
      <c r="F47" s="7">
        <v>7</v>
      </c>
      <c r="G47" s="7">
        <v>9</v>
      </c>
      <c r="H47" s="7">
        <v>2</v>
      </c>
    </row>
    <row r="48" spans="1:8" ht="14.75" x14ac:dyDescent="0.75">
      <c r="A48" s="9" t="s">
        <v>59</v>
      </c>
      <c r="B48" s="9" t="s">
        <v>49</v>
      </c>
      <c r="C48" s="9" t="s">
        <v>49</v>
      </c>
      <c r="D48" s="7" t="s">
        <v>188</v>
      </c>
      <c r="E48" s="7" t="s">
        <v>188</v>
      </c>
      <c r="F48" s="7" t="s">
        <v>188</v>
      </c>
      <c r="G48" s="7" t="s">
        <v>188</v>
      </c>
      <c r="H48" s="7" t="s">
        <v>188</v>
      </c>
    </row>
    <row r="49" spans="1:8" ht="14.75" x14ac:dyDescent="0.75">
      <c r="A49" s="8" t="s">
        <v>66</v>
      </c>
      <c r="B49" s="8" t="s">
        <v>39</v>
      </c>
      <c r="C49" s="8" t="s">
        <v>40</v>
      </c>
      <c r="D49" s="7">
        <v>1</v>
      </c>
      <c r="E49" s="7">
        <v>16</v>
      </c>
      <c r="F49" s="7">
        <v>6</v>
      </c>
      <c r="G49" s="7">
        <v>10</v>
      </c>
      <c r="H49" s="7">
        <v>2</v>
      </c>
    </row>
    <row r="50" spans="1:8" ht="14.75" x14ac:dyDescent="0.75">
      <c r="A50" s="9" t="s">
        <v>66</v>
      </c>
      <c r="B50" s="9" t="s">
        <v>42</v>
      </c>
      <c r="C50" s="9" t="s">
        <v>43</v>
      </c>
      <c r="D50" s="7">
        <v>1</v>
      </c>
      <c r="E50" s="7">
        <v>16</v>
      </c>
      <c r="F50" s="7">
        <v>6</v>
      </c>
      <c r="G50" s="7">
        <v>10</v>
      </c>
      <c r="H50" s="7">
        <v>2</v>
      </c>
    </row>
    <row r="51" spans="1:8" ht="14.75" x14ac:dyDescent="0.75">
      <c r="A51" s="8" t="s">
        <v>66</v>
      </c>
      <c r="B51" s="8" t="s">
        <v>27</v>
      </c>
      <c r="C51" s="8" t="s">
        <v>44</v>
      </c>
      <c r="D51" s="7">
        <v>1</v>
      </c>
      <c r="E51" s="7">
        <v>16</v>
      </c>
      <c r="F51" s="7">
        <v>6</v>
      </c>
      <c r="G51" s="7">
        <v>10</v>
      </c>
      <c r="H51" s="7">
        <v>2</v>
      </c>
    </row>
    <row r="52" spans="1:8" ht="14.75" x14ac:dyDescent="0.75">
      <c r="A52" s="9" t="s">
        <v>66</v>
      </c>
      <c r="B52" s="9" t="s">
        <v>45</v>
      </c>
      <c r="C52" s="9" t="s">
        <v>46</v>
      </c>
      <c r="D52" s="7">
        <v>1</v>
      </c>
      <c r="E52" s="7">
        <v>16</v>
      </c>
      <c r="F52" s="7">
        <v>6</v>
      </c>
      <c r="G52" s="7">
        <v>10</v>
      </c>
      <c r="H52" s="7">
        <v>2</v>
      </c>
    </row>
    <row r="53" spans="1:8" ht="14.75" x14ac:dyDescent="0.75">
      <c r="A53" s="8" t="s">
        <v>66</v>
      </c>
      <c r="B53" s="8" t="s">
        <v>47</v>
      </c>
      <c r="C53" s="8" t="s">
        <v>48</v>
      </c>
      <c r="D53" s="7">
        <v>1</v>
      </c>
      <c r="E53" s="7">
        <v>16</v>
      </c>
      <c r="F53" s="7">
        <v>6</v>
      </c>
      <c r="G53" s="7">
        <v>9</v>
      </c>
      <c r="H53" s="7">
        <v>2</v>
      </c>
    </row>
    <row r="54" spans="1:8" ht="14.75" x14ac:dyDescent="0.75">
      <c r="A54" s="9" t="s">
        <v>66</v>
      </c>
      <c r="B54" s="9" t="s">
        <v>49</v>
      </c>
      <c r="C54" s="9" t="s">
        <v>49</v>
      </c>
      <c r="D54" s="7" t="s">
        <v>188</v>
      </c>
      <c r="E54" s="7" t="s">
        <v>188</v>
      </c>
      <c r="F54" s="7" t="s">
        <v>188</v>
      </c>
      <c r="G54" s="7" t="s">
        <v>188</v>
      </c>
      <c r="H54" s="7" t="s">
        <v>188</v>
      </c>
    </row>
    <row r="55" spans="1:8" ht="14.75" x14ac:dyDescent="0.75">
      <c r="A55" s="8" t="s">
        <v>67</v>
      </c>
      <c r="B55" s="8" t="s">
        <v>68</v>
      </c>
      <c r="C55" s="8" t="s">
        <v>69</v>
      </c>
      <c r="D55" s="7">
        <v>1</v>
      </c>
      <c r="E55" s="7">
        <v>2</v>
      </c>
      <c r="F55" s="7">
        <v>7</v>
      </c>
      <c r="G55" s="7">
        <v>10</v>
      </c>
      <c r="H55" s="7">
        <v>2</v>
      </c>
    </row>
    <row r="56" spans="1:8" ht="14.75" x14ac:dyDescent="0.75">
      <c r="A56" s="9" t="s">
        <v>67</v>
      </c>
      <c r="B56" s="9" t="s">
        <v>70</v>
      </c>
      <c r="C56" s="9" t="s">
        <v>71</v>
      </c>
      <c r="D56" s="7">
        <v>14</v>
      </c>
      <c r="E56" s="7">
        <v>13</v>
      </c>
      <c r="F56" s="7">
        <v>12</v>
      </c>
      <c r="G56" s="7">
        <v>15</v>
      </c>
      <c r="H56" s="7">
        <v>1</v>
      </c>
    </row>
    <row r="57" spans="1:8" ht="14.75" x14ac:dyDescent="0.75">
      <c r="A57" s="8" t="s">
        <v>67</v>
      </c>
      <c r="B57" s="8" t="s">
        <v>72</v>
      </c>
      <c r="C57" s="8" t="s">
        <v>73</v>
      </c>
      <c r="D57" s="7">
        <v>1</v>
      </c>
      <c r="E57" s="7" t="s">
        <v>188</v>
      </c>
      <c r="F57" s="7">
        <v>7</v>
      </c>
      <c r="G57" s="7" t="s">
        <v>188</v>
      </c>
      <c r="H57" s="7">
        <v>3</v>
      </c>
    </row>
    <row r="58" spans="1:8" ht="14.75" x14ac:dyDescent="0.75">
      <c r="A58" s="8" t="s">
        <v>74</v>
      </c>
      <c r="B58" s="8" t="s">
        <v>75</v>
      </c>
      <c r="C58" s="8" t="s">
        <v>76</v>
      </c>
      <c r="D58" s="7">
        <v>1</v>
      </c>
      <c r="E58" s="7">
        <v>4</v>
      </c>
      <c r="F58" s="7">
        <v>7</v>
      </c>
      <c r="G58" s="7">
        <v>10</v>
      </c>
      <c r="H58" s="7">
        <v>2</v>
      </c>
    </row>
    <row r="59" spans="1:8" ht="14.75" x14ac:dyDescent="0.75">
      <c r="A59" s="9" t="s">
        <v>74</v>
      </c>
      <c r="B59" s="9" t="s">
        <v>77</v>
      </c>
      <c r="C59" s="9" t="s">
        <v>78</v>
      </c>
      <c r="D59" s="7">
        <v>1</v>
      </c>
      <c r="E59" s="7">
        <v>4</v>
      </c>
      <c r="F59" s="7">
        <v>7</v>
      </c>
      <c r="G59" s="7">
        <v>10</v>
      </c>
      <c r="H59" s="7">
        <v>2</v>
      </c>
    </row>
    <row r="60" spans="1:8" ht="14.75" x14ac:dyDescent="0.75">
      <c r="A60" s="9" t="s">
        <v>79</v>
      </c>
      <c r="B60" s="9" t="s">
        <v>80</v>
      </c>
      <c r="C60" s="9" t="s">
        <v>81</v>
      </c>
      <c r="D60" s="7">
        <v>1</v>
      </c>
      <c r="E60" s="7">
        <v>4</v>
      </c>
      <c r="F60" s="7">
        <v>6</v>
      </c>
      <c r="G60" s="7">
        <v>39</v>
      </c>
      <c r="H60" s="7">
        <v>3</v>
      </c>
    </row>
    <row r="61" spans="1:8" ht="14.75" x14ac:dyDescent="0.75">
      <c r="A61" s="8" t="s">
        <v>79</v>
      </c>
      <c r="B61" s="8" t="s">
        <v>82</v>
      </c>
      <c r="C61" s="8" t="s">
        <v>83</v>
      </c>
      <c r="D61" s="7">
        <v>4</v>
      </c>
      <c r="E61" s="7">
        <v>20</v>
      </c>
      <c r="F61" s="7">
        <v>6</v>
      </c>
      <c r="G61" s="7">
        <v>39</v>
      </c>
      <c r="H61" s="7">
        <v>3</v>
      </c>
    </row>
    <row r="62" spans="1:8" ht="14.75" x14ac:dyDescent="0.75">
      <c r="A62" s="9" t="s">
        <v>79</v>
      </c>
      <c r="B62" s="9" t="s">
        <v>19</v>
      </c>
      <c r="C62" s="9" t="s">
        <v>20</v>
      </c>
      <c r="D62" s="7" t="s">
        <v>188</v>
      </c>
      <c r="E62" s="7" t="s">
        <v>188</v>
      </c>
      <c r="F62" s="7" t="s">
        <v>188</v>
      </c>
      <c r="G62" s="7" t="s">
        <v>188</v>
      </c>
      <c r="H62" s="7" t="s">
        <v>188</v>
      </c>
    </row>
    <row r="63" spans="1:8" ht="14.75" x14ac:dyDescent="0.75">
      <c r="A63" s="8" t="s">
        <v>79</v>
      </c>
      <c r="B63" s="8" t="s">
        <v>84</v>
      </c>
      <c r="C63" s="8" t="s">
        <v>85</v>
      </c>
      <c r="D63" s="7">
        <v>1</v>
      </c>
      <c r="E63" s="7">
        <v>4</v>
      </c>
      <c r="F63" s="7">
        <v>6</v>
      </c>
      <c r="G63" s="7">
        <v>39</v>
      </c>
      <c r="H63" s="7">
        <v>3</v>
      </c>
    </row>
    <row r="64" spans="1:8" ht="14.75" x14ac:dyDescent="0.75">
      <c r="A64" s="9" t="s">
        <v>79</v>
      </c>
      <c r="B64" s="9" t="s">
        <v>27</v>
      </c>
      <c r="C64" s="9" t="s">
        <v>28</v>
      </c>
      <c r="D64" s="7">
        <v>1</v>
      </c>
      <c r="E64" s="7">
        <v>18</v>
      </c>
      <c r="F64" s="7">
        <v>6</v>
      </c>
      <c r="G64" s="7">
        <v>39</v>
      </c>
      <c r="H64" s="7">
        <v>3</v>
      </c>
    </row>
    <row r="65" spans="1:8" ht="14.75" x14ac:dyDescent="0.75">
      <c r="A65" s="8" t="s">
        <v>86</v>
      </c>
      <c r="B65" s="8" t="s">
        <v>87</v>
      </c>
      <c r="C65" s="8" t="s">
        <v>88</v>
      </c>
      <c r="D65" s="7">
        <v>1</v>
      </c>
      <c r="E65" s="7">
        <v>13</v>
      </c>
      <c r="F65" s="7">
        <v>12</v>
      </c>
      <c r="G65" s="7">
        <v>15</v>
      </c>
      <c r="H65" s="7">
        <v>1</v>
      </c>
    </row>
    <row r="66" spans="1:8" ht="14.75" x14ac:dyDescent="0.75">
      <c r="A66" s="9" t="s">
        <v>86</v>
      </c>
      <c r="B66" s="9" t="s">
        <v>36</v>
      </c>
      <c r="C66" s="9" t="s">
        <v>89</v>
      </c>
      <c r="D66" s="7">
        <v>14</v>
      </c>
      <c r="E66" s="7">
        <v>13</v>
      </c>
      <c r="F66" s="7">
        <v>12</v>
      </c>
      <c r="G66" s="7">
        <v>15</v>
      </c>
      <c r="H66" s="7">
        <v>1</v>
      </c>
    </row>
    <row r="67" spans="1:8" ht="14.75" x14ac:dyDescent="0.75">
      <c r="A67" s="8" t="s">
        <v>86</v>
      </c>
      <c r="B67" s="8" t="s">
        <v>70</v>
      </c>
      <c r="C67" s="8" t="s">
        <v>71</v>
      </c>
      <c r="D67" s="7">
        <v>14</v>
      </c>
      <c r="E67" s="7">
        <v>13</v>
      </c>
      <c r="F67" s="7">
        <v>12</v>
      </c>
      <c r="G67" s="7">
        <v>15</v>
      </c>
      <c r="H67" s="7">
        <v>1</v>
      </c>
    </row>
    <row r="68" spans="1:8" ht="14.75" x14ac:dyDescent="0.75">
      <c r="A68" s="9" t="s">
        <v>86</v>
      </c>
      <c r="B68" s="9" t="s">
        <v>90</v>
      </c>
      <c r="C68" s="9" t="s">
        <v>91</v>
      </c>
      <c r="D68" s="7">
        <v>14</v>
      </c>
      <c r="E68" s="7">
        <v>13</v>
      </c>
      <c r="F68" s="7">
        <v>12</v>
      </c>
      <c r="G68" s="7">
        <v>15</v>
      </c>
      <c r="H68" s="7">
        <v>1</v>
      </c>
    </row>
    <row r="69" spans="1:8" ht="14.75" x14ac:dyDescent="0.75">
      <c r="A69" s="8" t="s">
        <v>86</v>
      </c>
      <c r="B69" s="8" t="s">
        <v>49</v>
      </c>
      <c r="C69" s="8" t="s">
        <v>49</v>
      </c>
      <c r="D69" s="7">
        <v>1</v>
      </c>
      <c r="E69" s="7">
        <v>1</v>
      </c>
      <c r="F69" s="7">
        <v>1</v>
      </c>
      <c r="G69" s="7">
        <v>1</v>
      </c>
      <c r="H69" s="7" t="s">
        <v>188</v>
      </c>
    </row>
    <row r="70" spans="1:8" ht="14.75" x14ac:dyDescent="0.75">
      <c r="A70" s="9" t="s">
        <v>92</v>
      </c>
      <c r="B70" s="9" t="s">
        <v>93</v>
      </c>
      <c r="C70" s="9" t="s">
        <v>94</v>
      </c>
      <c r="D70" s="7">
        <v>1</v>
      </c>
      <c r="E70" s="7">
        <v>2</v>
      </c>
      <c r="F70" s="7">
        <v>7</v>
      </c>
      <c r="G70" s="7">
        <v>10</v>
      </c>
      <c r="H70" s="7">
        <v>2</v>
      </c>
    </row>
    <row r="71" spans="1:8" ht="14.75" x14ac:dyDescent="0.75">
      <c r="A71" s="8" t="s">
        <v>92</v>
      </c>
      <c r="B71" s="8" t="s">
        <v>95</v>
      </c>
      <c r="C71" s="8" t="s">
        <v>96</v>
      </c>
      <c r="D71" s="7">
        <v>14</v>
      </c>
      <c r="E71" s="7">
        <v>13</v>
      </c>
      <c r="F71" s="7">
        <v>12</v>
      </c>
      <c r="G71" s="7">
        <v>15</v>
      </c>
      <c r="H71" s="7">
        <v>1</v>
      </c>
    </row>
    <row r="72" spans="1:8" ht="14.75" x14ac:dyDescent="0.75">
      <c r="A72" s="9" t="s">
        <v>92</v>
      </c>
      <c r="B72" s="9" t="s">
        <v>97</v>
      </c>
      <c r="C72" s="9" t="s">
        <v>96</v>
      </c>
      <c r="D72" s="7">
        <v>1</v>
      </c>
      <c r="E72" s="7">
        <v>2</v>
      </c>
      <c r="F72" s="7">
        <v>9</v>
      </c>
      <c r="G72" s="7">
        <v>15</v>
      </c>
      <c r="H72" s="7">
        <v>1</v>
      </c>
    </row>
    <row r="73" spans="1:8" ht="14.75" x14ac:dyDescent="0.75">
      <c r="A73" s="8" t="s">
        <v>98</v>
      </c>
      <c r="B73" s="8" t="s">
        <v>99</v>
      </c>
      <c r="C73" s="8" t="s">
        <v>43</v>
      </c>
      <c r="D73" s="7">
        <v>3</v>
      </c>
      <c r="E73" s="7">
        <v>4</v>
      </c>
      <c r="F73" s="7">
        <v>7</v>
      </c>
      <c r="G73" s="7">
        <v>11</v>
      </c>
      <c r="H73" s="7">
        <v>3</v>
      </c>
    </row>
    <row r="74" spans="1:8" ht="14.75" x14ac:dyDescent="0.75">
      <c r="A74" s="9" t="s">
        <v>98</v>
      </c>
      <c r="B74" s="9" t="s">
        <v>100</v>
      </c>
      <c r="C74" s="9" t="s">
        <v>101</v>
      </c>
      <c r="D74" s="7">
        <v>3</v>
      </c>
      <c r="E74" s="7">
        <v>4</v>
      </c>
      <c r="F74" s="7">
        <v>7</v>
      </c>
      <c r="G74" s="7">
        <v>11</v>
      </c>
      <c r="H74" s="7">
        <v>3</v>
      </c>
    </row>
    <row r="75" spans="1:8" ht="14.75" x14ac:dyDescent="0.75">
      <c r="A75" s="8" t="s">
        <v>102</v>
      </c>
      <c r="B75" s="8" t="s">
        <v>103</v>
      </c>
      <c r="C75" s="8" t="s">
        <v>104</v>
      </c>
      <c r="D75" s="7">
        <v>2</v>
      </c>
      <c r="E75" s="7">
        <v>3</v>
      </c>
      <c r="F75" s="7">
        <v>7</v>
      </c>
      <c r="G75" s="7">
        <v>10</v>
      </c>
      <c r="H75" s="7">
        <v>2</v>
      </c>
    </row>
    <row r="76" spans="1:8" ht="14.75" x14ac:dyDescent="0.75">
      <c r="A76" s="9" t="s">
        <v>102</v>
      </c>
      <c r="B76" s="9" t="s">
        <v>105</v>
      </c>
      <c r="C76" s="9" t="s">
        <v>106</v>
      </c>
      <c r="D76" s="7">
        <v>2</v>
      </c>
      <c r="E76" s="7">
        <v>3</v>
      </c>
      <c r="F76" s="7">
        <v>7</v>
      </c>
      <c r="G76" s="7">
        <v>10</v>
      </c>
      <c r="H76" s="7">
        <v>2</v>
      </c>
    </row>
    <row r="77" spans="1:8" ht="14.75" x14ac:dyDescent="0.75">
      <c r="A77" s="8" t="s">
        <v>107</v>
      </c>
      <c r="B77" s="8" t="s">
        <v>108</v>
      </c>
      <c r="C77" s="8" t="s">
        <v>109</v>
      </c>
      <c r="D77" s="7">
        <v>3</v>
      </c>
      <c r="E77" s="7">
        <v>4</v>
      </c>
      <c r="F77" s="7">
        <v>7</v>
      </c>
      <c r="G77" s="7">
        <v>9</v>
      </c>
      <c r="H77" s="7">
        <v>2</v>
      </c>
    </row>
    <row r="78" spans="1:8" ht="14.75" x14ac:dyDescent="0.75">
      <c r="A78" s="9" t="s">
        <v>107</v>
      </c>
      <c r="B78" s="9" t="s">
        <v>110</v>
      </c>
      <c r="C78" s="9" t="s">
        <v>111</v>
      </c>
      <c r="D78" s="7" t="s">
        <v>188</v>
      </c>
      <c r="E78" s="7" t="s">
        <v>188</v>
      </c>
      <c r="F78" s="7" t="s">
        <v>188</v>
      </c>
      <c r="G78" s="7" t="s">
        <v>188</v>
      </c>
      <c r="H78" s="7" t="s">
        <v>188</v>
      </c>
    </row>
    <row r="79" spans="1:8" ht="14.75" x14ac:dyDescent="0.75">
      <c r="A79" s="8" t="s">
        <v>107</v>
      </c>
      <c r="B79" s="8" t="s">
        <v>112</v>
      </c>
      <c r="C79" s="8" t="s">
        <v>63</v>
      </c>
      <c r="D79" s="7" t="s">
        <v>188</v>
      </c>
      <c r="E79" s="7" t="s">
        <v>188</v>
      </c>
      <c r="F79" s="7" t="s">
        <v>188</v>
      </c>
      <c r="G79" s="7" t="s">
        <v>188</v>
      </c>
      <c r="H79" s="7" t="s">
        <v>188</v>
      </c>
    </row>
    <row r="80" spans="1:8" ht="14.75" x14ac:dyDescent="0.75">
      <c r="A80" s="9" t="s">
        <v>107</v>
      </c>
      <c r="B80" s="9" t="s">
        <v>113</v>
      </c>
      <c r="C80" s="9" t="s">
        <v>114</v>
      </c>
      <c r="D80" s="7">
        <v>3</v>
      </c>
      <c r="E80" s="7">
        <v>2</v>
      </c>
      <c r="F80" s="7">
        <v>6</v>
      </c>
      <c r="G80" s="7">
        <v>8</v>
      </c>
      <c r="H80" s="7">
        <v>7</v>
      </c>
    </row>
    <row r="81" spans="1:8" ht="14.75" x14ac:dyDescent="0.75">
      <c r="A81" s="8" t="s">
        <v>107</v>
      </c>
      <c r="B81" s="8" t="s">
        <v>115</v>
      </c>
      <c r="C81" s="8" t="s">
        <v>116</v>
      </c>
      <c r="D81" s="7">
        <v>3</v>
      </c>
      <c r="E81" s="7">
        <v>4</v>
      </c>
      <c r="F81" s="7">
        <v>10</v>
      </c>
      <c r="G81" s="7">
        <v>9</v>
      </c>
      <c r="H81" s="7">
        <v>2</v>
      </c>
    </row>
    <row r="82" spans="1:8" ht="14.75" x14ac:dyDescent="0.75">
      <c r="A82" s="9" t="s">
        <v>107</v>
      </c>
      <c r="B82" s="9" t="s">
        <v>117</v>
      </c>
      <c r="C82" s="9" t="s">
        <v>63</v>
      </c>
      <c r="D82" s="7">
        <v>1</v>
      </c>
      <c r="E82" s="7">
        <v>2</v>
      </c>
      <c r="F82" s="7">
        <v>7</v>
      </c>
      <c r="G82" s="7">
        <v>10</v>
      </c>
      <c r="H82" s="7">
        <v>2</v>
      </c>
    </row>
    <row r="83" spans="1:8" ht="14.75" x14ac:dyDescent="0.75">
      <c r="A83" s="8" t="s">
        <v>107</v>
      </c>
      <c r="B83" s="8" t="s">
        <v>118</v>
      </c>
      <c r="C83" s="8" t="s">
        <v>119</v>
      </c>
      <c r="D83" s="7">
        <v>3</v>
      </c>
      <c r="E83" s="7">
        <v>14</v>
      </c>
      <c r="F83" s="7">
        <v>10</v>
      </c>
      <c r="G83" s="7">
        <v>9</v>
      </c>
      <c r="H83" s="7">
        <v>2</v>
      </c>
    </row>
    <row r="84" spans="1:8" ht="14.75" x14ac:dyDescent="0.75">
      <c r="A84" s="9" t="s">
        <v>107</v>
      </c>
      <c r="B84" s="9" t="s">
        <v>120</v>
      </c>
      <c r="C84" s="9" t="s">
        <v>121</v>
      </c>
      <c r="D84" s="7" t="s">
        <v>188</v>
      </c>
      <c r="E84" s="7" t="s">
        <v>188</v>
      </c>
      <c r="F84" s="7" t="s">
        <v>188</v>
      </c>
      <c r="G84" s="7" t="s">
        <v>188</v>
      </c>
      <c r="H84" s="7" t="s">
        <v>188</v>
      </c>
    </row>
    <row r="85" spans="1:8" ht="14.75" x14ac:dyDescent="0.75">
      <c r="A85" s="8" t="s">
        <v>107</v>
      </c>
      <c r="B85" s="8" t="s">
        <v>27</v>
      </c>
      <c r="C85" s="8" t="s">
        <v>122</v>
      </c>
      <c r="D85" s="7">
        <v>3</v>
      </c>
      <c r="E85" s="7">
        <v>14</v>
      </c>
      <c r="F85" s="7">
        <v>10</v>
      </c>
      <c r="G85" s="7">
        <v>9</v>
      </c>
      <c r="H85" s="7">
        <v>2</v>
      </c>
    </row>
    <row r="86" spans="1:8" ht="14.75" x14ac:dyDescent="0.75">
      <c r="A86" s="9" t="s">
        <v>123</v>
      </c>
      <c r="B86" s="9" t="s">
        <v>124</v>
      </c>
      <c r="C86" s="9" t="s">
        <v>125</v>
      </c>
      <c r="D86" s="7">
        <v>1</v>
      </c>
      <c r="E86" s="7">
        <v>2</v>
      </c>
      <c r="F86" s="7">
        <v>4</v>
      </c>
      <c r="G86" s="7">
        <v>9</v>
      </c>
      <c r="H86" s="7">
        <v>2</v>
      </c>
    </row>
    <row r="87" spans="1:8" ht="14.75" x14ac:dyDescent="0.75">
      <c r="A87" s="8" t="s">
        <v>126</v>
      </c>
      <c r="B87" s="8" t="s">
        <v>127</v>
      </c>
      <c r="C87" s="8" t="s">
        <v>128</v>
      </c>
      <c r="D87" s="7">
        <v>1</v>
      </c>
      <c r="E87" s="7">
        <v>2</v>
      </c>
      <c r="F87" s="7">
        <v>7</v>
      </c>
      <c r="G87" s="7">
        <v>9</v>
      </c>
      <c r="H87" s="7">
        <v>2</v>
      </c>
    </row>
    <row r="88" spans="1:8" ht="14.75" x14ac:dyDescent="0.75">
      <c r="A88" s="9" t="s">
        <v>129</v>
      </c>
      <c r="B88" s="9" t="s">
        <v>19</v>
      </c>
      <c r="C88" s="9" t="s">
        <v>20</v>
      </c>
      <c r="D88" s="7" t="s">
        <v>188</v>
      </c>
      <c r="E88" s="7" t="s">
        <v>188</v>
      </c>
      <c r="F88" s="7" t="s">
        <v>188</v>
      </c>
      <c r="G88" s="7" t="s">
        <v>188</v>
      </c>
      <c r="H88" s="7" t="s">
        <v>188</v>
      </c>
    </row>
    <row r="89" spans="1:8" ht="14.75" x14ac:dyDescent="0.75">
      <c r="A89" s="8" t="s">
        <v>129</v>
      </c>
      <c r="B89" s="8" t="s">
        <v>21</v>
      </c>
      <c r="C89" s="8" t="s">
        <v>22</v>
      </c>
      <c r="D89" s="7">
        <v>23</v>
      </c>
      <c r="E89" s="7">
        <v>26</v>
      </c>
      <c r="F89" s="7">
        <v>6</v>
      </c>
      <c r="G89" s="7">
        <v>39</v>
      </c>
      <c r="H89" s="7">
        <v>3</v>
      </c>
    </row>
    <row r="90" spans="1:8" ht="14.75" x14ac:dyDescent="0.75">
      <c r="A90" s="9" t="s">
        <v>129</v>
      </c>
      <c r="B90" s="9" t="s">
        <v>130</v>
      </c>
      <c r="C90" s="9" t="s">
        <v>131</v>
      </c>
      <c r="D90" s="7">
        <v>22</v>
      </c>
      <c r="E90" s="7">
        <v>24</v>
      </c>
      <c r="F90" s="7">
        <v>7</v>
      </c>
      <c r="G90" s="7">
        <v>10</v>
      </c>
      <c r="H90" s="7">
        <v>2</v>
      </c>
    </row>
    <row r="91" spans="1:8" ht="14.75" x14ac:dyDescent="0.75">
      <c r="A91" s="8" t="s">
        <v>129</v>
      </c>
      <c r="B91" s="8" t="s">
        <v>132</v>
      </c>
      <c r="C91" s="8" t="s">
        <v>133</v>
      </c>
      <c r="D91" s="7">
        <v>22</v>
      </c>
      <c r="E91" s="7">
        <v>4</v>
      </c>
      <c r="F91" s="7">
        <v>6</v>
      </c>
      <c r="G91" s="7">
        <v>39</v>
      </c>
      <c r="H91" s="7">
        <v>3</v>
      </c>
    </row>
    <row r="92" spans="1:8" ht="14.75" x14ac:dyDescent="0.75">
      <c r="A92" s="9" t="s">
        <v>129</v>
      </c>
      <c r="B92" s="9" t="s">
        <v>134</v>
      </c>
      <c r="C92" s="9" t="s">
        <v>135</v>
      </c>
      <c r="D92" s="7">
        <v>1</v>
      </c>
      <c r="E92" s="7">
        <v>19</v>
      </c>
      <c r="F92" s="7">
        <v>6</v>
      </c>
      <c r="G92" s="7">
        <v>10</v>
      </c>
      <c r="H92" s="7">
        <v>2</v>
      </c>
    </row>
    <row r="93" spans="1:8" ht="14.75" x14ac:dyDescent="0.75">
      <c r="A93" s="8" t="s">
        <v>129</v>
      </c>
      <c r="B93" s="8" t="s">
        <v>27</v>
      </c>
      <c r="C93" s="8" t="s">
        <v>28</v>
      </c>
      <c r="D93" s="7">
        <v>1</v>
      </c>
      <c r="E93" s="7">
        <v>18</v>
      </c>
      <c r="F93" s="7">
        <v>6</v>
      </c>
      <c r="G93" s="7">
        <v>39</v>
      </c>
      <c r="H93" s="7">
        <v>3</v>
      </c>
    </row>
    <row r="94" spans="1:8" ht="14.75" x14ac:dyDescent="0.75">
      <c r="A94" s="9" t="s">
        <v>129</v>
      </c>
      <c r="B94" s="9" t="s">
        <v>29</v>
      </c>
      <c r="C94" s="9" t="s">
        <v>30</v>
      </c>
      <c r="D94" s="7">
        <v>1</v>
      </c>
      <c r="E94" s="7">
        <v>18</v>
      </c>
      <c r="F94" s="7">
        <v>6</v>
      </c>
      <c r="G94" s="7">
        <v>39</v>
      </c>
      <c r="H94" s="7">
        <v>3</v>
      </c>
    </row>
    <row r="95" spans="1:8" ht="14.75" x14ac:dyDescent="0.75">
      <c r="A95" s="8" t="s">
        <v>129</v>
      </c>
      <c r="B95" s="8" t="s">
        <v>136</v>
      </c>
      <c r="C95" s="8" t="s">
        <v>137</v>
      </c>
      <c r="D95" s="7">
        <v>21</v>
      </c>
      <c r="E95" s="7">
        <v>24</v>
      </c>
      <c r="F95" s="7">
        <v>6</v>
      </c>
      <c r="G95" s="7">
        <v>39</v>
      </c>
      <c r="H95" s="7">
        <v>3</v>
      </c>
    </row>
    <row r="96" spans="1:8" ht="14.75" x14ac:dyDescent="0.75">
      <c r="A96" s="9" t="s">
        <v>129</v>
      </c>
      <c r="B96" s="9" t="s">
        <v>138</v>
      </c>
      <c r="C96" s="9" t="s">
        <v>139</v>
      </c>
      <c r="D96" s="7">
        <v>21</v>
      </c>
      <c r="E96" s="7">
        <v>17</v>
      </c>
      <c r="F96" s="7">
        <v>6</v>
      </c>
      <c r="G96" s="7">
        <v>39</v>
      </c>
      <c r="H96" s="7">
        <v>3</v>
      </c>
    </row>
    <row r="97" spans="1:8" ht="14.75" x14ac:dyDescent="0.75">
      <c r="A97" s="8" t="s">
        <v>140</v>
      </c>
      <c r="B97" s="8" t="s">
        <v>110</v>
      </c>
      <c r="C97" s="8" t="s">
        <v>111</v>
      </c>
      <c r="D97" s="7" t="s">
        <v>188</v>
      </c>
      <c r="E97" s="7" t="s">
        <v>188</v>
      </c>
      <c r="F97" s="7" t="s">
        <v>188</v>
      </c>
      <c r="G97" s="7" t="s">
        <v>188</v>
      </c>
      <c r="H97" s="7" t="s">
        <v>188</v>
      </c>
    </row>
    <row r="98" spans="1:8" ht="14.75" x14ac:dyDescent="0.75">
      <c r="A98" s="9" t="s">
        <v>140</v>
      </c>
      <c r="B98" s="9" t="s">
        <v>141</v>
      </c>
      <c r="C98" s="9" t="s">
        <v>142</v>
      </c>
      <c r="D98" s="7">
        <v>1</v>
      </c>
      <c r="E98" s="7">
        <v>6</v>
      </c>
      <c r="F98" s="7">
        <v>7</v>
      </c>
      <c r="G98" s="7">
        <v>10</v>
      </c>
      <c r="H98" s="7">
        <v>2</v>
      </c>
    </row>
    <row r="99" spans="1:8" ht="14.75" x14ac:dyDescent="0.75">
      <c r="A99" s="8" t="s">
        <v>140</v>
      </c>
      <c r="B99" s="8" t="s">
        <v>143</v>
      </c>
      <c r="C99" s="8" t="s">
        <v>63</v>
      </c>
      <c r="D99" s="7">
        <v>1</v>
      </c>
      <c r="E99" s="7">
        <v>6</v>
      </c>
      <c r="F99" s="7">
        <v>7</v>
      </c>
      <c r="G99" s="7">
        <v>9</v>
      </c>
      <c r="H99" s="7">
        <v>2</v>
      </c>
    </row>
    <row r="100" spans="1:8" ht="14.75" x14ac:dyDescent="0.75">
      <c r="A100" s="9" t="s">
        <v>140</v>
      </c>
      <c r="B100" s="9" t="s">
        <v>144</v>
      </c>
      <c r="C100" s="9" t="s">
        <v>145</v>
      </c>
      <c r="D100" s="7">
        <v>1</v>
      </c>
      <c r="E100" s="7">
        <v>6</v>
      </c>
      <c r="F100" s="7">
        <v>7</v>
      </c>
      <c r="G100" s="7">
        <v>9</v>
      </c>
      <c r="H100" s="7">
        <v>2</v>
      </c>
    </row>
    <row r="101" spans="1:8" ht="13" x14ac:dyDescent="0.6">
      <c r="H101" s="7"/>
    </row>
  </sheetData>
  <mergeCells count="4">
    <mergeCell ref="A1:B3"/>
    <mergeCell ref="D4:I7"/>
    <mergeCell ref="D9:G9"/>
    <mergeCell ref="H9:H10"/>
  </mergeCells>
  <conditionalFormatting sqref="D11:G19 D21:G42 D45:G47 D49:G53 D55:G56 D57 F57 D58:G61 D63:G77 D80:G83 D85:G87 D89:G96 D98:G100">
    <cfRule type="cellIs" dxfId="8" priority="1" operator="lessThanOrEqual">
      <formula>5</formula>
    </cfRule>
    <cfRule type="cellIs" dxfId="7" priority="2" operator="between">
      <formula>6</formula>
      <formula>8</formula>
    </cfRule>
    <cfRule type="cellIs" dxfId="6" priority="3" operator="between">
      <formula>9</formula>
      <formula>11</formula>
    </cfRule>
    <cfRule type="cellIs" dxfId="5" priority="4" operator="between">
      <formula>12</formula>
      <formula>13</formula>
    </cfRule>
    <cfRule type="cellIs" dxfId="4" priority="5" operator="equal">
      <formula>14</formula>
    </cfRule>
    <cfRule type="cellIs" dxfId="3" priority="6" operator="equal">
      <formula>15</formula>
    </cfRule>
    <cfRule type="cellIs" dxfId="2" priority="7" operator="between">
      <formula>16</formula>
      <formula>26</formula>
    </cfRule>
    <cfRule type="cellIs" dxfId="1" priority="8" operator="between">
      <formula>27</formula>
      <formula>32</formula>
    </cfRule>
    <cfRule type="cellIs" dxfId="0" priority="9" operator="greaterThanOrEqual">
      <formula>33</formula>
    </cfRule>
  </conditionalFormatting>
  <conditionalFormatting sqref="D1:I7">
    <cfRule type="colorScale" priority="10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1"/>
  <sheetViews>
    <sheetView workbookViewId="0">
      <selection activeCell="A2" sqref="A2"/>
    </sheetView>
  </sheetViews>
  <sheetFormatPr defaultColWidth="12.6328125" defaultRowHeight="15.75" customHeight="1" x14ac:dyDescent="0.6"/>
  <sheetData>
    <row r="1" spans="1:2" ht="15.75" customHeight="1" x14ac:dyDescent="0.6">
      <c r="A1" s="29" t="s">
        <v>190</v>
      </c>
      <c r="B1" s="29" t="s">
        <v>189</v>
      </c>
    </row>
    <row r="2" spans="1:2" x14ac:dyDescent="0.65">
      <c r="A2" s="10">
        <v>1</v>
      </c>
      <c r="B2" s="10" t="s">
        <v>146</v>
      </c>
    </row>
    <row r="3" spans="1:2" x14ac:dyDescent="0.65">
      <c r="A3" s="10">
        <v>2</v>
      </c>
      <c r="B3" s="10" t="s">
        <v>147</v>
      </c>
    </row>
    <row r="4" spans="1:2" x14ac:dyDescent="0.65">
      <c r="A4" s="10">
        <v>3</v>
      </c>
      <c r="B4" s="10" t="s">
        <v>148</v>
      </c>
    </row>
    <row r="5" spans="1:2" x14ac:dyDescent="0.65">
      <c r="A5" s="10">
        <v>4</v>
      </c>
      <c r="B5" s="10" t="s">
        <v>149</v>
      </c>
    </row>
    <row r="6" spans="1:2" x14ac:dyDescent="0.65">
      <c r="A6" s="10">
        <v>5</v>
      </c>
      <c r="B6" s="10" t="s">
        <v>150</v>
      </c>
    </row>
    <row r="7" spans="1:2" x14ac:dyDescent="0.65">
      <c r="A7" s="10">
        <v>6</v>
      </c>
      <c r="B7" s="10" t="s">
        <v>151</v>
      </c>
    </row>
    <row r="8" spans="1:2" x14ac:dyDescent="0.65">
      <c r="A8" s="10">
        <v>7</v>
      </c>
      <c r="B8" s="10" t="s">
        <v>152</v>
      </c>
    </row>
    <row r="9" spans="1:2" x14ac:dyDescent="0.65">
      <c r="A9" s="10">
        <v>8</v>
      </c>
      <c r="B9" s="10" t="s">
        <v>153</v>
      </c>
    </row>
    <row r="10" spans="1:2" x14ac:dyDescent="0.65">
      <c r="A10" s="10">
        <v>9</v>
      </c>
      <c r="B10" s="10" t="s">
        <v>154</v>
      </c>
    </row>
    <row r="11" spans="1:2" x14ac:dyDescent="0.65">
      <c r="A11" s="10">
        <v>10</v>
      </c>
      <c r="B11" s="10" t="s">
        <v>155</v>
      </c>
    </row>
    <row r="12" spans="1:2" x14ac:dyDescent="0.65">
      <c r="A12" s="10">
        <v>11</v>
      </c>
      <c r="B12" s="10" t="s">
        <v>156</v>
      </c>
    </row>
    <row r="13" spans="1:2" x14ac:dyDescent="0.65">
      <c r="A13" s="10">
        <v>12</v>
      </c>
      <c r="B13" s="10" t="s">
        <v>157</v>
      </c>
    </row>
    <row r="14" spans="1:2" x14ac:dyDescent="0.65">
      <c r="A14" s="10">
        <v>13</v>
      </c>
      <c r="B14" s="10" t="s">
        <v>158</v>
      </c>
    </row>
    <row r="15" spans="1:2" x14ac:dyDescent="0.65">
      <c r="A15" s="10">
        <v>14</v>
      </c>
      <c r="B15" s="10" t="s">
        <v>159</v>
      </c>
    </row>
    <row r="16" spans="1:2" x14ac:dyDescent="0.65">
      <c r="A16" s="10">
        <v>15</v>
      </c>
      <c r="B16" s="10" t="s">
        <v>160</v>
      </c>
    </row>
    <row r="17" spans="1:2" x14ac:dyDescent="0.65">
      <c r="A17" s="10">
        <v>16</v>
      </c>
      <c r="B17" s="10" t="s">
        <v>161</v>
      </c>
    </row>
    <row r="18" spans="1:2" x14ac:dyDescent="0.65">
      <c r="A18" s="10">
        <v>17</v>
      </c>
      <c r="B18" s="10" t="s">
        <v>162</v>
      </c>
    </row>
    <row r="19" spans="1:2" x14ac:dyDescent="0.65">
      <c r="A19" s="10">
        <v>18</v>
      </c>
      <c r="B19" s="10" t="s">
        <v>163</v>
      </c>
    </row>
    <row r="20" spans="1:2" x14ac:dyDescent="0.65">
      <c r="A20" s="10">
        <v>19</v>
      </c>
      <c r="B20" s="10" t="s">
        <v>164</v>
      </c>
    </row>
    <row r="21" spans="1:2" x14ac:dyDescent="0.65">
      <c r="A21" s="10">
        <v>20</v>
      </c>
      <c r="B21" s="10" t="s">
        <v>165</v>
      </c>
    </row>
    <row r="22" spans="1:2" x14ac:dyDescent="0.65">
      <c r="A22" s="10">
        <v>21</v>
      </c>
      <c r="B22" s="10" t="s">
        <v>166</v>
      </c>
    </row>
    <row r="23" spans="1:2" x14ac:dyDescent="0.65">
      <c r="A23" s="10">
        <v>22</v>
      </c>
      <c r="B23" s="10" t="s">
        <v>167</v>
      </c>
    </row>
    <row r="24" spans="1:2" x14ac:dyDescent="0.65">
      <c r="A24" s="10">
        <v>23</v>
      </c>
      <c r="B24" s="10" t="s">
        <v>168</v>
      </c>
    </row>
    <row r="25" spans="1:2" x14ac:dyDescent="0.65">
      <c r="A25" s="10">
        <v>24</v>
      </c>
      <c r="B25" s="10" t="s">
        <v>169</v>
      </c>
    </row>
    <row r="26" spans="1:2" x14ac:dyDescent="0.65">
      <c r="A26" s="10">
        <v>25</v>
      </c>
      <c r="B26" s="10" t="s">
        <v>170</v>
      </c>
    </row>
    <row r="27" spans="1:2" x14ac:dyDescent="0.65">
      <c r="A27" s="10">
        <v>26</v>
      </c>
      <c r="B27" s="10" t="s">
        <v>171</v>
      </c>
    </row>
    <row r="28" spans="1:2" x14ac:dyDescent="0.65">
      <c r="A28" s="10">
        <v>27</v>
      </c>
      <c r="B28" s="10" t="s">
        <v>172</v>
      </c>
    </row>
    <row r="29" spans="1:2" x14ac:dyDescent="0.65">
      <c r="A29" s="10">
        <v>28</v>
      </c>
      <c r="B29" s="10" t="s">
        <v>173</v>
      </c>
    </row>
    <row r="30" spans="1:2" x14ac:dyDescent="0.65">
      <c r="A30" s="10">
        <v>29</v>
      </c>
      <c r="B30" s="10" t="s">
        <v>174</v>
      </c>
    </row>
    <row r="31" spans="1:2" x14ac:dyDescent="0.65">
      <c r="A31" s="10">
        <v>30</v>
      </c>
      <c r="B31" s="10" t="s">
        <v>175</v>
      </c>
    </row>
    <row r="32" spans="1:2" x14ac:dyDescent="0.65">
      <c r="A32" s="10">
        <v>31</v>
      </c>
      <c r="B32" s="10" t="s">
        <v>176</v>
      </c>
    </row>
    <row r="33" spans="1:2" x14ac:dyDescent="0.65">
      <c r="A33" s="10">
        <v>32</v>
      </c>
      <c r="B33" s="10" t="s">
        <v>177</v>
      </c>
    </row>
    <row r="34" spans="1:2" x14ac:dyDescent="0.65">
      <c r="A34" s="10">
        <v>33</v>
      </c>
      <c r="B34" s="10" t="s">
        <v>178</v>
      </c>
    </row>
    <row r="35" spans="1:2" x14ac:dyDescent="0.65">
      <c r="A35" s="10">
        <v>34</v>
      </c>
      <c r="B35" s="10" t="s">
        <v>179</v>
      </c>
    </row>
    <row r="36" spans="1:2" x14ac:dyDescent="0.65">
      <c r="A36" s="10">
        <v>35</v>
      </c>
      <c r="B36" s="10" t="s">
        <v>180</v>
      </c>
    </row>
    <row r="37" spans="1:2" x14ac:dyDescent="0.65">
      <c r="A37" s="10">
        <v>36</v>
      </c>
      <c r="B37" s="10" t="s">
        <v>181</v>
      </c>
    </row>
    <row r="38" spans="1:2" x14ac:dyDescent="0.65">
      <c r="A38" s="10">
        <v>37</v>
      </c>
      <c r="B38" s="10" t="s">
        <v>182</v>
      </c>
    </row>
    <row r="39" spans="1:2" x14ac:dyDescent="0.65">
      <c r="A39" s="10">
        <v>38</v>
      </c>
      <c r="B39" s="10" t="s">
        <v>183</v>
      </c>
    </row>
    <row r="40" spans="1:2" x14ac:dyDescent="0.65">
      <c r="A40" s="11">
        <v>39</v>
      </c>
      <c r="B40" s="11" t="s">
        <v>184</v>
      </c>
    </row>
    <row r="41" spans="1:2" x14ac:dyDescent="0.65">
      <c r="A41" s="11">
        <v>40</v>
      </c>
      <c r="B41" s="1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Matrix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Wood</cp:lastModifiedBy>
  <dcterms:modified xsi:type="dcterms:W3CDTF">2024-03-15T18:57:08Z</dcterms:modified>
</cp:coreProperties>
</file>